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filterPrivacy="1" defaultThemeVersion="124226"/>
  <xr:revisionPtr revIDLastSave="0" documentId="13_ncr:1_{7ED5FB44-AD23-4FC2-8FF1-4496AFA95F5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definedNames>
    <definedName name="_xlnm.Print_Area" localSheetId="0">Лист1!$A$1:$I$89</definedName>
  </definedNames>
  <calcPr calcId="191029" refMode="R1C1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" i="1"/>
</calcChain>
</file>

<file path=xl/sharedStrings.xml><?xml version="1.0" encoding="utf-8"?>
<sst xmlns="http://schemas.openxmlformats.org/spreadsheetml/2006/main" count="219" uniqueCount="154">
  <si>
    <t>СПЕЦИФИКАЦИЯ</t>
  </si>
  <si>
    <t>№ п.п.</t>
  </si>
  <si>
    <t>Наименование товара</t>
  </si>
  <si>
    <t>Описание</t>
  </si>
  <si>
    <t>Eд.изм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</si>
  <si>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</si>
  <si>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</si>
  <si>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</si>
  <si>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</si>
  <si>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Инициатор закупки:</t>
  </si>
  <si>
    <t>Производитель</t>
  </si>
  <si>
    <t>РБ,г. Уфа, ул. Каспийская, 14</t>
  </si>
  <si>
    <t>Контактное лицо по техническим вопросам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</si>
  <si>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</si>
  <si>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</si>
  <si>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Кабель силовой ВВГпнг(А)-LS 2x1,5</t>
  </si>
  <si>
    <t>Кабель силовой ВВГпнг(А)-LS 2x2,5</t>
  </si>
  <si>
    <t>Кабель силовой ВВГпнг(А)-LS 3х1,5</t>
  </si>
  <si>
    <t>Кабель силовой ВВГпнг(А)-LS 3x2,5</t>
  </si>
  <si>
    <t>Кабель силовой ВВГпнг(А) 3x4</t>
  </si>
  <si>
    <t>Кабель силовой ВВГнг-LS 4x2,5</t>
  </si>
  <si>
    <t>Кабель силовой ВВГнг-LS 4x4</t>
  </si>
  <si>
    <t>Кабель силовой ВВГнг-LS 4x10</t>
  </si>
  <si>
    <t>Кабель силовой ВВГнг-LS 5x4</t>
  </si>
  <si>
    <t>Кабель силовой ВВГнг-LS 5x6</t>
  </si>
  <si>
    <t>Кабель силовой ВВГнг-LS 5x10</t>
  </si>
  <si>
    <t>Кабель силовой ВВГнг-LS 5x16</t>
  </si>
  <si>
    <t>Кабель силовой ВВГнг-LS 5x25</t>
  </si>
  <si>
    <t>Кабель силовой КГ 1x10</t>
  </si>
  <si>
    <t>Кабель силовой КГ 1x16</t>
  </si>
  <si>
    <t>Кабель силовой КГ 2x1,5</t>
  </si>
  <si>
    <t>Кабель силовой КГ 2x4,0</t>
  </si>
  <si>
    <t>Кабель силовой КГ 3x1,5</t>
  </si>
  <si>
    <t>Кабель силовой КГ 3x10,0</t>
  </si>
  <si>
    <t>Кабель силовой КГ 3x2,5</t>
  </si>
  <si>
    <t>Кабель силовой КГ 3x4,0</t>
  </si>
  <si>
    <t>Кабель силовой КГ 3x6,0</t>
  </si>
  <si>
    <t>Кабель силовой КГ 4x2,5</t>
  </si>
  <si>
    <t>Кабель силовой КГ 4x4,0</t>
  </si>
  <si>
    <t>Кабель силовой КГ 4x6,0</t>
  </si>
  <si>
    <t>Провод силовой ПВС 2x1,5</t>
  </si>
  <si>
    <t>Провод силовой ПВС 2x2,5</t>
  </si>
  <si>
    <t>Провод силовой ПВС 2x4</t>
  </si>
  <si>
    <t>Провод силовой ПВС 3x1,5</t>
  </si>
  <si>
    <t>Провод силовой ПВС 3x2,5</t>
  </si>
  <si>
    <t>Провод силовой ПВС 3x4</t>
  </si>
  <si>
    <t>Провод силовой ПВС 3x6</t>
  </si>
  <si>
    <t>Провод силовой ПВС 3x10,0</t>
  </si>
  <si>
    <t>Провод силовой ПВС 4x2,5</t>
  </si>
  <si>
    <t>Провод силовой ПВС 4x4</t>
  </si>
  <si>
    <t>Провод силовой ПВС 4x6</t>
  </si>
  <si>
    <t>Провод силовой ПВС 5x2,5</t>
  </si>
  <si>
    <t>Провод силовой ПВС 5x4</t>
  </si>
  <si>
    <t>Провод силовой ПВС 5x6</t>
  </si>
  <si>
    <t>Провод силовой ПуГВ 1х10 желто-зеленый</t>
  </si>
  <si>
    <t>Провод силовой ПуГВ 1х16 желто-зеленый</t>
  </si>
  <si>
    <t>Провод силовой ПуГВ 1х2,5 ж/з</t>
  </si>
  <si>
    <t>Провод силовой ПуГВ 1х25 желто-зеленый</t>
  </si>
  <si>
    <t>Провод силовой ПуГВ 1х4 желто-зеленый</t>
  </si>
  <si>
    <t>Провод силовой ПуГВ 1х6 желто-зеленый</t>
  </si>
  <si>
    <t>Провод силовой СИП-4 2x16</t>
  </si>
  <si>
    <t>Провод силовой СИП-4 4x16</t>
  </si>
  <si>
    <t>Провод силовой СИП-4 4x25</t>
  </si>
  <si>
    <t>Провод силовой СИП-4 4x35</t>
  </si>
  <si>
    <t>Провод силовой СИП-4С 4x50</t>
  </si>
  <si>
    <t>Кабель силовой ВВГнг с медными жилами в ПВХ изоляции с ПВХ оболочкой, предназначенные для стационарной прокладки на номинальное переменное напряжение 0,66кВ при температуре окружающей среды от -50°С  до +50°С. Количество жил 2 сечением одной жилы 1,5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</si>
  <si>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2 сечением одной жилы 2,5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</si>
  <si>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1,5 мм2. Соответствие ГОСТ 31996-2012.</t>
  </si>
  <si>
    <t>Кабель силовой ВВГ негорючий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2,5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</si>
  <si>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4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</si>
  <si>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2,5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</si>
  <si>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4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</si>
  <si>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10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</si>
  <si>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4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</si>
  <si>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6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</si>
  <si>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10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</si>
  <si>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25 мм2. Соответствие ГОСТ 31996-2012.</t>
  </si>
  <si>
    <t>Кабель с  медной многопроволочной жилой в резиновой изоляции из натурального каучука. Количество жил 2. Сечение жилы 4,0 мм2. Эксплуатационный диапазон температур -40 ÷ +50 °C. Напряжение: до 660В или 1000В в сетях постоянного и переменного тока. Соответствие ГОСТ 24334-80.</t>
  </si>
  <si>
    <t>Кабель с  медной многопроволочной жилой в резиновой изоляции из натурального каучука. Количество жил 3. Сечение жилы 1,5 мм2. Эксплуатационный диапазон температур -40 ÷ +50 °C. Напряжение: до 660В или 1000В в сетях постоянного и переменного тока. Соответствие ГОСТ 24334-80.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</si>
  <si>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1,5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</si>
  <si>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2,5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</si>
  <si>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4,0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</si>
  <si>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1,5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</si>
  <si>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2,5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</si>
  <si>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10,0 мм2.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</si>
  <si>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10,0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</si>
  <si>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16,0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</si>
  <si>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2,5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</si>
  <si>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25,0 мм2. Цвет желто-зелёный.</t>
  </si>
  <si>
    <t>Провода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4,0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</si>
  <si>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6,0 мм2. Цвет желто-зелёный.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</si>
  <si>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4,0мм2.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</si>
  <si>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6,0мм2.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</si>
  <si>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4, сечение жил 2,5мм2.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</si>
  <si>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4, сечение жил 4,0мм2.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</si>
  <si>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4, сечение жил 6,0мм2.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</si>
  <si>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5, сечение жил 2,5мм2.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</si>
  <si>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5, сечение жил 4,0мм2.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</si>
  <si>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5, сечение жил 6,0мм2.</t>
  </si>
  <si>
    <t>км</t>
  </si>
  <si>
    <t>не менее 12 месяцев</t>
  </si>
  <si>
    <t>Кабель силовой ВВГнг-LS 5x2,5</t>
  </si>
  <si>
    <t>Провод силовой ПуГВ 1х16 красный</t>
  </si>
  <si>
    <t>Провод силовой ПуГВ 1х16 синий</t>
  </si>
  <si>
    <t>Провод силовой ПуГВ 1х50 красный</t>
  </si>
  <si>
    <t>Провод силовой ПуГВ 1х50 синий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</si>
  <si>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16 мм2. Соответствие ГОСТ 31996-2012</t>
  </si>
  <si>
    <t>'Провод силовой, обозначение/модель: ПуГВ 1x50, диапазон рабочих температур: -50...+65°C, количество жил: 1 жила, материал жил: медь, материал изоляции: поливинилхлорид, рабочее напряжение: 750В, сечение жил: 50мм2, цвет: синий</t>
  </si>
  <si>
    <t>Максимов Е.А., тел. (347)-221-51-64 , эл.почта: e.maksimov@bashtel.ru</t>
  </si>
  <si>
    <t>Провод силовой ПуГВ 1х25 красный</t>
  </si>
  <si>
    <t>Провод силовой ПуГВ 1х25 синий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</si>
  <si>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25,0 мм2. Цвет синий.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</si>
  <si>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25,0 мм2. Цвет красный.</t>
  </si>
  <si>
    <t>Провод силовой ПуГВ 1х35 красный</t>
  </si>
  <si>
    <t>Провод силовой ПуГВ 1х35 синий</t>
  </si>
  <si>
    <t>Провод силовой ПуГВ 1х35 желто-зеленый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</si>
  <si>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35,0 мм2. Цвет красный.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</si>
  <si>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35,0 мм2. Цвет синий.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</si>
  <si>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35,0 мм2. Цвет желто-зелёный.</t>
  </si>
  <si>
    <t>Губайдуллин Р.В., тел. (347)-221-53-92 , эл.почта: r.gubajdullin@bashtel.ru</t>
  </si>
  <si>
    <t xml:space="preserve">Место доставки </t>
  </si>
  <si>
    <t>Срок доставки не может превышать 30 календарных дней с даты подписания сторонами Заказа</t>
  </si>
  <si>
    <t>РАЗДЕЛ IV. Техническое задание</t>
  </si>
  <si>
    <t xml:space="preserve">Предельная сумма лота 1 500 000,00  рублей с НДС 20% </t>
  </si>
  <si>
    <t>Кабель силовой, обозначение/модель: ВВГнг-LS 5x2.5, количество жил: 5 жил, материал жил: медь, материал изоляции: поливинилхлорид, рабочее напряжение: 0.66кВ, сечение жил: 2.5мм2. Соответствие ГОСТ 31996-2012.</t>
  </si>
  <si>
    <t>Кабель с медной многопроволочной жилой в резиновой изоляции из натурального каучука. Сечение жилы 10,0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</si>
  <si>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медной многопроволочной жилой в резиновой изоляции из натурального каучука. Сечение жилы 16,0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</si>
  <si>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2. Сечение жилы 1,5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</si>
  <si>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10,0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</si>
  <si>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2,5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</si>
  <si>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4,0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</si>
  <si>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6,0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</si>
  <si>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4. Сечение жилы 2,5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</si>
  <si>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4. Сечение жилы 4,0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</si>
  <si>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4. Сечение жилы 6,0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</si>
  <si>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'Провод силовой, обозначение/модель: ПуГВ 1x16, диапазон рабочих температур: -50...+65°C, количество жил: 1 жила, материал жил: медь, материал изоляции: поливинилхлорид, минимальный радиус изгиба: 5D, рабочее напряжение: 450В, сечение жил: 16мм2, цвет: красный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</si>
  <si>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'Провод силовой, обозначение/модель: ПуГВ 1x16, диапазон рабочих температур: -50...+65°C, количество жил: 1 жила, материал жил: медь, материал изоляции: поливинилхлорид, минимальный радиус изгиба: 5D, рабочее напряжение: 450В, сечение жил: 16мм2, цвет: синий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</si>
  <si>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'Провод силовой, обозначение/модель: ПуГВ 1x50, диапазон рабочих температур: -50...+65°C, количество жил: 1 жила, материал жил: медь, материал изоляции: поливинилхлорид, рабочее напряжение: 750В, сечение жил: 50мм2, цвет: красный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</si>
  <si>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2, сечение жил 16,0 мм2.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</si>
  <si>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4, сечение жил 25,0 мм2.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</si>
  <si>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4, сечение жил 35,0 мм2.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</si>
  <si>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4, сечение жил 50,0 мм2.</t>
  </si>
  <si>
    <t>Кабель силовой ВВГпнг(А) 3x6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</si>
  <si>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6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</si>
  <si>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6 мм2. Соответствие ГОСТ 31996-2012.</t>
  </si>
  <si>
    <t>Кабель силовой ВВГнг-LS 4x6</t>
  </si>
  <si>
    <t>Провод силовой ПуГВ 1х10 красный</t>
  </si>
  <si>
    <t>Провод силовой ПуГВ 1х10 синий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</si>
  <si>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10,0 мм2. Цвет красный.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</si>
  <si>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10,0 мм2. Цвет синий.</t>
  </si>
  <si>
    <t>Провод силовой ПуГВ 1х50 желто-зеленый</t>
  </si>
  <si>
    <t>Провод силовой, обозначение/модель: ПуГВ 1x50, диапазон рабочих температур: -50...+65°C, количество жил: 1 жила, материал жил: медь, материал изоляции: поливинилхлорид, рабочее напряжение: 750В, сечение жил: 50мм2, цвет: желто-зеленый</t>
  </si>
  <si>
    <t>Ориентировочное кол-во*</t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</si>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</sst>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\ _₽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6"/>
      <color rgb="FF0070C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4" fillId="0" borderId="0"/>
    <xf numFmtId="0" fontId="16" fillId="0" borderId="0"/>
    <xf numFmtId="0" fontId="13" fillId="0" borderId="0"/>
    <xf numFmtId="0" fontId="19" fillId="0" borderId="0"/>
  </cellStyleXfs>
  <cellXfs count="66">
    <xf numFmtId="0" fontId="0" fillId="0" borderId="0" xfId="0"/>
    <xf numFmtId="0" fontId="13" fillId="0" borderId="0" xfId="3"/>
    <xf numFmtId="0" fontId="13" fillId="0" borderId="0" xfId="3" applyBorder="1" applyAlignment="1">
      <alignment vertical="top" wrapText="1"/>
    </xf>
    <xf numFmtId="0" fontId="13" fillId="0" borderId="0" xfId="3" applyFont="1"/>
    <xf numFmtId="0" fontId="13" fillId="0" borderId="0" xfId="3" applyFont="1" applyAlignment="1">
      <alignment vertical="center" wrapText="1"/>
    </xf>
    <xf numFmtId="0" fontId="13" fillId="0" borderId="1" xfId="3" applyFont="1" applyBorder="1" applyAlignment="1">
      <alignment horizontal="center"/>
    </xf>
    <xf numFmtId="0" fontId="13" fillId="0" borderId="0" xfId="3" applyBorder="1"/>
    <xf numFmtId="0" fontId="15" fillId="0" borderId="0" xfId="3" applyFont="1"/>
    <xf numFmtId="0" fontId="15" fillId="0" borderId="0" xfId="3" applyFont="1" applyAlignment="1">
      <alignment horizontal="left"/>
    </xf>
    <xf numFmtId="0" fontId="13" fillId="0" borderId="1" xfId="3" applyBorder="1" applyAlignment="1">
      <alignment horizontal="center" vertical="center"/>
    </xf>
    <xf numFmtId="0" fontId="12" fillId="0" borderId="1" xfId="3" applyFont="1" applyBorder="1" applyAlignment="1">
      <alignment vertical="top" wrapText="1"/>
    </xf>
    <xf numFmtId="0" fontId="11" fillId="0" borderId="1" xfId="3" applyFont="1" applyBorder="1" applyAlignment="1">
      <alignment vertical="center" wrapText="1"/>
    </xf>
    <xf numFmtId="0" fontId="10" fillId="0" borderId="1" xfId="3" applyFont="1" applyBorder="1" applyAlignment="1">
      <alignment vertical="center" wrapText="1"/>
    </xf>
    <xf numFmtId="49" fontId="20" fillId="0" borderId="3" xfId="4" applyNumberFormat="1" applyFont="1" applyBorder="1" applyAlignment="1">
      <alignment vertical="top" wrapText="1"/>
    </xf>
    <xf numFmtId="49" fontId="20" fillId="0" borderId="3" xfId="4" applyNumberFormat="1" applyFont="1" applyFill="1" applyBorder="1" applyAlignment="1">
      <alignment vertical="top" wrapText="1"/>
    </xf>
    <xf numFmtId="0" fontId="9" fillId="0" borderId="1" xfId="3" applyFont="1" applyBorder="1" applyAlignment="1">
      <alignment vertical="top" wrapText="1"/>
    </xf>
    <xf numFmtId="0" fontId="13" fillId="0" borderId="0" xfId="3" applyBorder="1" applyAlignment="1">
      <alignment horizontal="left"/>
    </xf>
    <xf numFmtId="0" fontId="0" fillId="0" borderId="0" xfId="0" applyBorder="1"/>
    <xf numFmtId="0" fontId="8" fillId="0" borderId="1" xfId="3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165" fontId="21" fillId="2" borderId="6" xfId="0" applyNumberFormat="1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vertical="top" wrapText="1"/>
    </xf>
    <xf numFmtId="0" fontId="2" fillId="0" borderId="1" xfId="3" quotePrefix="1" applyFont="1" applyBorder="1" applyAlignment="1">
      <alignment vertical="top" wrapText="1"/>
    </xf>
    <xf numFmtId="0" fontId="1" fillId="0" borderId="1" xfId="3" applyFont="1" applyBorder="1" applyAlignment="1">
      <alignment vertical="top" wrapText="1"/>
    </xf>
    <xf numFmtId="0" fontId="1" fillId="0" borderId="1" xfId="3" applyFont="1" applyBorder="1" applyAlignment="1">
      <alignment horizontal="center" vertical="center" wrapText="1"/>
    </xf>
    <xf numFmtId="0" fontId="1" fillId="0" borderId="1" xfId="3" quotePrefix="1" applyFont="1" applyBorder="1" applyAlignment="1">
      <alignment vertical="top" wrapText="1"/>
    </xf>
    <xf numFmtId="0" fontId="17" fillId="0" borderId="0" xfId="3" applyFont="1"/>
    <xf numFmtId="0" fontId="17" fillId="2" borderId="0" xfId="3" applyFont="1" applyFill="1"/>
    <xf numFmtId="0" fontId="17" fillId="0" borderId="1" xfId="3" applyFont="1" applyBorder="1" applyAlignment="1">
      <alignment horizontal="center"/>
    </xf>
    <xf numFmtId="0" fontId="17" fillId="2" borderId="1" xfId="3" applyFont="1" applyFill="1" applyBorder="1" applyAlignment="1">
      <alignment horizontal="center"/>
    </xf>
    <xf numFmtId="164" fontId="17" fillId="0" borderId="1" xfId="3" applyNumberFormat="1" applyFont="1" applyBorder="1" applyAlignment="1">
      <alignment horizontal="center" vertical="center" wrapText="1"/>
    </xf>
    <xf numFmtId="165" fontId="21" fillId="0" borderId="6" xfId="0" applyNumberFormat="1" applyFont="1" applyFill="1" applyBorder="1" applyAlignment="1">
      <alignment horizontal="center" vertical="center" wrapText="1"/>
    </xf>
    <xf numFmtId="164" fontId="17" fillId="0" borderId="1" xfId="1" applyNumberFormat="1" applyFont="1" applyBorder="1" applyAlignment="1">
      <alignment horizontal="center" vertical="center" wrapText="1"/>
    </xf>
    <xf numFmtId="0" fontId="17" fillId="0" borderId="0" xfId="3" applyFont="1" applyBorder="1"/>
    <xf numFmtId="164" fontId="17" fillId="2" borderId="0" xfId="3" applyNumberFormat="1" applyFont="1" applyFill="1" applyBorder="1"/>
    <xf numFmtId="164" fontId="17" fillId="2" borderId="7" xfId="3" applyNumberFormat="1" applyFont="1" applyFill="1" applyBorder="1" applyAlignment="1">
      <alignment horizontal="right"/>
    </xf>
    <xf numFmtId="0" fontId="23" fillId="0" borderId="0" xfId="0" applyFont="1"/>
    <xf numFmtId="0" fontId="23" fillId="2" borderId="0" xfId="0" applyFont="1" applyFill="1"/>
    <xf numFmtId="0" fontId="5" fillId="0" borderId="3" xfId="3" applyFont="1" applyBorder="1" applyAlignment="1">
      <alignment horizontal="left" vertical="center"/>
    </xf>
    <xf numFmtId="0" fontId="13" fillId="0" borderId="4" xfId="3" applyBorder="1" applyAlignment="1">
      <alignment horizontal="left" vertical="center"/>
    </xf>
    <xf numFmtId="0" fontId="13" fillId="0" borderId="5" xfId="3" applyBorder="1" applyAlignment="1">
      <alignment horizontal="left" vertical="center"/>
    </xf>
    <xf numFmtId="0" fontId="13" fillId="0" borderId="1" xfId="3" applyBorder="1" applyAlignment="1">
      <alignment horizontal="left" vertical="center"/>
    </xf>
    <xf numFmtId="0" fontId="3" fillId="0" borderId="3" xfId="3" applyFont="1" applyBorder="1" applyAlignment="1">
      <alignment horizontal="left" vertical="center"/>
    </xf>
    <xf numFmtId="0" fontId="12" fillId="0" borderId="1" xfId="3" applyFont="1" applyBorder="1" applyAlignment="1">
      <alignment horizontal="left" vertical="center" wrapText="1"/>
    </xf>
    <xf numFmtId="0" fontId="13" fillId="0" borderId="1" xfId="3" applyBorder="1" applyAlignment="1">
      <alignment horizontal="left" vertical="center" wrapText="1"/>
    </xf>
    <xf numFmtId="0" fontId="4" fillId="0" borderId="3" xfId="3" applyFont="1" applyBorder="1" applyAlignment="1">
      <alignment horizontal="left" vertical="top"/>
    </xf>
    <xf numFmtId="0" fontId="13" fillId="0" borderId="4" xfId="3" applyBorder="1" applyAlignment="1">
      <alignment horizontal="left" vertical="top"/>
    </xf>
    <xf numFmtId="0" fontId="6" fillId="0" borderId="3" xfId="3" applyFont="1" applyBorder="1" applyAlignment="1">
      <alignment horizontal="left" vertical="center"/>
    </xf>
    <xf numFmtId="0" fontId="12" fillId="0" borderId="3" xfId="3" applyFont="1" applyBorder="1" applyAlignment="1">
      <alignment horizontal="left" vertical="top" wrapText="1"/>
    </xf>
    <xf numFmtId="0" fontId="13" fillId="0" borderId="4" xfId="3" applyBorder="1" applyAlignment="1">
      <alignment horizontal="left" vertical="top" wrapText="1"/>
    </xf>
    <xf numFmtId="0" fontId="13" fillId="0" borderId="5" xfId="3" applyBorder="1" applyAlignment="1">
      <alignment horizontal="left" vertical="top" wrapText="1"/>
    </xf>
    <xf numFmtId="0" fontId="9" fillId="0" borderId="3" xfId="3" applyFont="1" applyBorder="1" applyAlignment="1">
      <alignment horizontal="left" vertical="center"/>
    </xf>
    <xf numFmtId="0" fontId="6" fillId="0" borderId="3" xfId="3" applyFont="1" applyBorder="1" applyAlignment="1">
      <alignment horizontal="left" vertical="center" wrapText="1"/>
    </xf>
    <xf numFmtId="0" fontId="12" fillId="0" borderId="4" xfId="3" applyFont="1" applyBorder="1" applyAlignment="1">
      <alignment horizontal="left" vertical="center" wrapText="1"/>
    </xf>
    <xf numFmtId="0" fontId="12" fillId="0" borderId="5" xfId="3" applyFont="1" applyBorder="1" applyAlignment="1">
      <alignment horizontal="left" vertical="center" wrapText="1"/>
    </xf>
    <xf numFmtId="0" fontId="22" fillId="0" borderId="0" xfId="3" applyFont="1" applyAlignment="1">
      <alignment horizontal="left" vertical="top"/>
    </xf>
    <xf numFmtId="0" fontId="13" fillId="0" borderId="0" xfId="3" applyAlignment="1">
      <alignment horizontal="left" vertical="top"/>
    </xf>
    <xf numFmtId="0" fontId="15" fillId="0" borderId="0" xfId="3" applyFont="1" applyAlignment="1">
      <alignment horizontal="center"/>
    </xf>
    <xf numFmtId="0" fontId="13" fillId="0" borderId="1" xfId="3" applyFont="1" applyBorder="1" applyAlignment="1">
      <alignment horizontal="center" vertical="center" wrapText="1"/>
    </xf>
    <xf numFmtId="0" fontId="17" fillId="2" borderId="2" xfId="3" applyFont="1" applyFill="1" applyBorder="1" applyAlignment="1">
      <alignment horizontal="center" vertical="top" wrapText="1"/>
    </xf>
    <xf numFmtId="0" fontId="17" fillId="2" borderId="6" xfId="3" applyFont="1" applyFill="1" applyBorder="1" applyAlignment="1">
      <alignment horizontal="center" vertical="top" wrapText="1"/>
    </xf>
    <xf numFmtId="0" fontId="18" fillId="0" borderId="2" xfId="3" applyFont="1" applyBorder="1" applyAlignment="1">
      <alignment horizontal="center" vertical="center" wrapText="1"/>
    </xf>
    <xf numFmtId="0" fontId="18" fillId="0" borderId="6" xfId="3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</cellXfs>
  <cellStyles count="5">
    <cellStyle name="TableStyleLight1" xfId="4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1"/>
  <sheetViews>
    <sheetView tabSelected="1" view="pageBreakPreview" zoomScale="70" zoomScaleNormal="80" zoomScaleSheetLayoutView="70" workbookViewId="0">
      <selection activeCell="C85" sqref="C85"/>
    </sheetView>
  </sheetViews>
  <sheetFormatPr defaultRowHeight="15" x14ac:dyDescent="0.25"/>
  <cols>
    <col min="1" max="1" width="4" customWidth="1"/>
    <col min="2" max="2" width="24.42578125" customWidth="1"/>
    <col min="3" max="3" width="14.42578125" customWidth="1"/>
    <col min="4" max="4" width="71.5703125" customWidth="1"/>
    <col min="5" max="5" width="7.5703125" customWidth="1"/>
    <col min="6" max="6" width="19" style="37" customWidth="1"/>
    <col min="7" max="7" width="19.28515625" style="38" customWidth="1"/>
    <col min="8" max="8" width="19.85546875" style="38" customWidth="1"/>
    <col min="9" max="9" width="18.85546875" style="17" customWidth="1"/>
  </cols>
  <sheetData>
    <row r="1" spans="1:23" ht="30" customHeight="1" x14ac:dyDescent="0.25">
      <c r="A1" s="56" t="s">
        <v>122</v>
      </c>
      <c r="B1" s="57"/>
      <c r="C1" s="57"/>
      <c r="D1" s="57"/>
      <c r="E1" s="1"/>
      <c r="F1" s="27"/>
      <c r="G1" s="28"/>
      <c r="H1" s="28"/>
      <c r="I1" s="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3" ht="22.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3" x14ac:dyDescent="0.25">
      <c r="A3" s="1"/>
      <c r="B3" s="8"/>
      <c r="C3" s="8"/>
      <c r="D3" s="7"/>
      <c r="E3" s="1"/>
      <c r="F3" s="27"/>
      <c r="G3" s="28"/>
      <c r="H3" s="28"/>
      <c r="I3" s="1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3" ht="15" customHeight="1" x14ac:dyDescent="0.25">
      <c r="A4" s="59" t="s">
        <v>1</v>
      </c>
      <c r="B4" s="59" t="s">
        <v>2</v>
      </c>
      <c r="C4" s="62" t="s">
        <v>10</v>
      </c>
      <c r="D4" s="59" t="s">
        <v>3</v>
      </c>
      <c r="E4" s="59" t="s">
        <v>4</v>
      </c>
      <c r="F4" s="64" t="s">
        <v>152</v>
      </c>
      <c r="G4" s="60" t="s">
        <v>13</v>
      </c>
      <c r="H4" s="60" t="s">
        <v>14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77.45" customHeight="1" x14ac:dyDescent="0.25">
      <c r="A5" s="59"/>
      <c r="B5" s="59"/>
      <c r="C5" s="63"/>
      <c r="D5" s="59"/>
      <c r="E5" s="59"/>
      <c r="F5" s="64"/>
      <c r="G5" s="61"/>
      <c r="H5" s="61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3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29">
        <v>8</v>
      </c>
      <c r="G6" s="30">
        <v>6</v>
      </c>
      <c r="H6" s="30">
        <v>7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3" ht="76.5" customHeight="1" x14ac:dyDescent="0.25">
      <c r="A7" s="9">
        <v>1</v>
      </c>
      <c r="B7" s="13" t="s">
        <v>15</v>
      </c>
      <c r="C7" s="11"/>
      <c r="D7" s="22" t="s">
        <v>65</v>
      </c>
      <c r="E7" s="21" t="s">
        <v>99</v>
      </c>
      <c r="F7" s="31">
        <v>0.1</v>
      </c>
      <c r="G7" s="32">
        <v>26280</v>
      </c>
      <c r="H7" s="20">
        <f>G7*1.2</f>
        <v>31536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90" customHeight="1" x14ac:dyDescent="0.25">
      <c r="A8" s="9">
        <v>2</v>
      </c>
      <c r="B8" s="13" t="s">
        <v>16</v>
      </c>
      <c r="C8" s="11"/>
      <c r="D8" s="18" t="s">
        <v>66</v>
      </c>
      <c r="E8" s="21" t="s">
        <v>99</v>
      </c>
      <c r="F8" s="31">
        <v>0.1</v>
      </c>
      <c r="G8" s="32">
        <v>40640</v>
      </c>
      <c r="H8" s="20">
        <f t="shared" ref="H8:H71" si="0">G8*1.2</f>
        <v>48768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90" customHeight="1" x14ac:dyDescent="0.25">
      <c r="A9" s="9">
        <v>3</v>
      </c>
      <c r="B9" s="13" t="s">
        <v>17</v>
      </c>
      <c r="C9" s="11"/>
      <c r="D9" s="10" t="s">
        <v>67</v>
      </c>
      <c r="E9" s="21" t="s">
        <v>99</v>
      </c>
      <c r="F9" s="31">
        <v>1</v>
      </c>
      <c r="G9" s="32">
        <v>38750</v>
      </c>
      <c r="H9" s="20">
        <f t="shared" si="0"/>
        <v>46500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90" customHeight="1" x14ac:dyDescent="0.25">
      <c r="A10" s="9">
        <v>4</v>
      </c>
      <c r="B10" s="13" t="s">
        <v>18</v>
      </c>
      <c r="C10" s="11"/>
      <c r="D10" s="10" t="s">
        <v>68</v>
      </c>
      <c r="E10" s="21" t="s">
        <v>99</v>
      </c>
      <c r="F10" s="31">
        <v>1</v>
      </c>
      <c r="G10" s="32">
        <v>50425</v>
      </c>
      <c r="H10" s="20">
        <f t="shared" si="0"/>
        <v>60510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90.75" customHeight="1" x14ac:dyDescent="0.25">
      <c r="A11" s="9">
        <v>5</v>
      </c>
      <c r="B11" s="13" t="s">
        <v>19</v>
      </c>
      <c r="C11" s="11"/>
      <c r="D11" s="10" t="s">
        <v>69</v>
      </c>
      <c r="E11" s="21" t="s">
        <v>99</v>
      </c>
      <c r="F11" s="33">
        <v>0.1</v>
      </c>
      <c r="G11" s="32">
        <v>99383.333333333343</v>
      </c>
      <c r="H11" s="20">
        <f t="shared" si="0"/>
        <v>119260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90.75" customHeight="1" x14ac:dyDescent="0.25">
      <c r="A12" s="9">
        <v>6</v>
      </c>
      <c r="B12" s="13" t="s">
        <v>142</v>
      </c>
      <c r="C12" s="11"/>
      <c r="D12" s="24" t="s">
        <v>143</v>
      </c>
      <c r="E12" s="25" t="s">
        <v>99</v>
      </c>
      <c r="F12" s="33">
        <v>0.1</v>
      </c>
      <c r="G12" s="32">
        <v>140583.33333333334</v>
      </c>
      <c r="H12" s="20">
        <f t="shared" si="0"/>
        <v>168700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89.25" customHeight="1" x14ac:dyDescent="0.25">
      <c r="A13" s="9">
        <v>7</v>
      </c>
      <c r="B13" s="13" t="s">
        <v>20</v>
      </c>
      <c r="C13" s="11"/>
      <c r="D13" s="10" t="s">
        <v>70</v>
      </c>
      <c r="E13" s="21" t="s">
        <v>99</v>
      </c>
      <c r="F13" s="33">
        <v>0.2</v>
      </c>
      <c r="G13" s="32">
        <v>83708.333333333343</v>
      </c>
      <c r="H13" s="20">
        <f t="shared" si="0"/>
        <v>100450.00000000001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89.25" customHeight="1" x14ac:dyDescent="0.25">
      <c r="A14" s="9">
        <v>8</v>
      </c>
      <c r="B14" s="13" t="s">
        <v>21</v>
      </c>
      <c r="C14" s="12"/>
      <c r="D14" s="10" t="s">
        <v>71</v>
      </c>
      <c r="E14" s="21" t="s">
        <v>99</v>
      </c>
      <c r="F14" s="33">
        <v>0.2</v>
      </c>
      <c r="G14" s="32">
        <v>133366.66666666669</v>
      </c>
      <c r="H14" s="20">
        <f t="shared" si="0"/>
        <v>160040.00000000003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88.5" customHeight="1" x14ac:dyDescent="0.25">
      <c r="A15" s="9">
        <v>9</v>
      </c>
      <c r="B15" s="13" t="s">
        <v>145</v>
      </c>
      <c r="C15" s="12"/>
      <c r="D15" s="24" t="s">
        <v>144</v>
      </c>
      <c r="E15" s="25" t="s">
        <v>99</v>
      </c>
      <c r="F15" s="33">
        <v>0.2</v>
      </c>
      <c r="G15" s="32">
        <v>193508.33333333334</v>
      </c>
      <c r="H15" s="20">
        <f t="shared" si="0"/>
        <v>232210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87.75" customHeight="1" x14ac:dyDescent="0.25">
      <c r="A16" s="9">
        <v>10</v>
      </c>
      <c r="B16" s="13" t="s">
        <v>22</v>
      </c>
      <c r="C16" s="11"/>
      <c r="D16" s="22" t="s">
        <v>72</v>
      </c>
      <c r="E16" s="21" t="s">
        <v>99</v>
      </c>
      <c r="F16" s="31">
        <v>0.1</v>
      </c>
      <c r="G16" s="32">
        <v>323550</v>
      </c>
      <c r="H16" s="20">
        <f t="shared" si="0"/>
        <v>388260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60" customHeight="1" x14ac:dyDescent="0.25">
      <c r="A17" s="9">
        <v>11</v>
      </c>
      <c r="B17" s="13" t="s">
        <v>101</v>
      </c>
      <c r="C17" s="11"/>
      <c r="D17" s="23" t="s">
        <v>124</v>
      </c>
      <c r="E17" s="21" t="s">
        <v>99</v>
      </c>
      <c r="F17" s="31">
        <v>0.2</v>
      </c>
      <c r="G17" s="32">
        <v>110291.66666666667</v>
      </c>
      <c r="H17" s="20">
        <f t="shared" si="0"/>
        <v>132350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87.75" customHeight="1" x14ac:dyDescent="0.25">
      <c r="A18" s="9">
        <v>12</v>
      </c>
      <c r="B18" s="13" t="s">
        <v>23</v>
      </c>
      <c r="C18" s="11"/>
      <c r="D18" s="10" t="s">
        <v>73</v>
      </c>
      <c r="E18" s="21" t="s">
        <v>99</v>
      </c>
      <c r="F18" s="31">
        <v>0.1</v>
      </c>
      <c r="G18" s="32">
        <v>163016.66666666669</v>
      </c>
      <c r="H18" s="20">
        <f t="shared" si="0"/>
        <v>195620.00000000003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90" customHeight="1" x14ac:dyDescent="0.25">
      <c r="A19" s="9">
        <v>13</v>
      </c>
      <c r="B19" s="13" t="s">
        <v>24</v>
      </c>
      <c r="C19" s="11"/>
      <c r="D19" s="10" t="s">
        <v>74</v>
      </c>
      <c r="E19" s="21" t="s">
        <v>99</v>
      </c>
      <c r="F19" s="33">
        <v>0.1</v>
      </c>
      <c r="G19" s="32">
        <v>240800</v>
      </c>
      <c r="H19" s="20">
        <f t="shared" si="0"/>
        <v>288960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89.25" customHeight="1" x14ac:dyDescent="0.25">
      <c r="A20" s="9">
        <v>14</v>
      </c>
      <c r="B20" s="13" t="s">
        <v>25</v>
      </c>
      <c r="C20" s="11"/>
      <c r="D20" s="10" t="s">
        <v>75</v>
      </c>
      <c r="E20" s="21" t="s">
        <v>99</v>
      </c>
      <c r="F20" s="33">
        <v>0.1</v>
      </c>
      <c r="G20" s="32">
        <v>403350</v>
      </c>
      <c r="H20" s="20">
        <f t="shared" si="0"/>
        <v>484020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90.75" customHeight="1" x14ac:dyDescent="0.25">
      <c r="A21" s="9">
        <v>15</v>
      </c>
      <c r="B21" s="13" t="s">
        <v>26</v>
      </c>
      <c r="C21" s="11"/>
      <c r="D21" s="10" t="s">
        <v>106</v>
      </c>
      <c r="E21" s="21" t="s">
        <v>99</v>
      </c>
      <c r="F21" s="33">
        <v>0.1</v>
      </c>
      <c r="G21" s="32">
        <v>625950</v>
      </c>
      <c r="H21" s="20">
        <f t="shared" si="0"/>
        <v>751140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90" customHeight="1" x14ac:dyDescent="0.25">
      <c r="A22" s="9">
        <v>16</v>
      </c>
      <c r="B22" s="13" t="s">
        <v>27</v>
      </c>
      <c r="C22" s="12"/>
      <c r="D22" s="10" t="s">
        <v>76</v>
      </c>
      <c r="E22" s="21" t="s">
        <v>99</v>
      </c>
      <c r="F22" s="33">
        <v>0.1</v>
      </c>
      <c r="G22" s="32">
        <v>982140</v>
      </c>
      <c r="H22" s="20">
        <f t="shared" si="0"/>
        <v>1178568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61.5" customHeight="1" x14ac:dyDescent="0.25">
      <c r="A23" s="9">
        <v>17</v>
      </c>
      <c r="B23" s="13" t="s">
        <v>28</v>
      </c>
      <c r="C23" s="11"/>
      <c r="D23" s="22" t="s">
        <v>125</v>
      </c>
      <c r="E23" s="21" t="s">
        <v>99</v>
      </c>
      <c r="F23" s="33">
        <v>0.1</v>
      </c>
      <c r="G23" s="32">
        <v>62916</v>
      </c>
      <c r="H23" s="20">
        <f t="shared" si="0"/>
        <v>75499.199999999997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59.25" customHeight="1" x14ac:dyDescent="0.25">
      <c r="A24" s="9">
        <v>18</v>
      </c>
      <c r="B24" s="14" t="s">
        <v>29</v>
      </c>
      <c r="C24" s="11"/>
      <c r="D24" s="22" t="s">
        <v>126</v>
      </c>
      <c r="E24" s="21" t="s">
        <v>99</v>
      </c>
      <c r="F24" s="33">
        <v>0.1</v>
      </c>
      <c r="G24" s="32">
        <v>136558.33333333334</v>
      </c>
      <c r="H24" s="20">
        <f t="shared" si="0"/>
        <v>163870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72" customHeight="1" x14ac:dyDescent="0.25">
      <c r="A25" s="9">
        <v>19</v>
      </c>
      <c r="B25" s="14" t="s">
        <v>30</v>
      </c>
      <c r="C25" s="11"/>
      <c r="D25" s="22" t="s">
        <v>127</v>
      </c>
      <c r="E25" s="21" t="s">
        <v>99</v>
      </c>
      <c r="F25" s="33">
        <v>0.1</v>
      </c>
      <c r="G25" s="32">
        <v>32716.666666666668</v>
      </c>
      <c r="H25" s="20">
        <f t="shared" si="0"/>
        <v>39260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72" customHeight="1" x14ac:dyDescent="0.25">
      <c r="A26" s="9">
        <v>20</v>
      </c>
      <c r="B26" s="13" t="s">
        <v>31</v>
      </c>
      <c r="C26" s="11"/>
      <c r="D26" s="10" t="s">
        <v>77</v>
      </c>
      <c r="E26" s="21" t="s">
        <v>99</v>
      </c>
      <c r="F26" s="33">
        <v>0.1</v>
      </c>
      <c r="G26" s="32">
        <v>78616.666666666672</v>
      </c>
      <c r="H26" s="20">
        <f t="shared" si="0"/>
        <v>94340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76.5" customHeight="1" x14ac:dyDescent="0.25">
      <c r="A27" s="9">
        <v>21</v>
      </c>
      <c r="B27" s="13" t="s">
        <v>32</v>
      </c>
      <c r="C27" s="11"/>
      <c r="D27" s="10" t="s">
        <v>78</v>
      </c>
      <c r="E27" s="21" t="s">
        <v>99</v>
      </c>
      <c r="F27" s="33">
        <v>0.1</v>
      </c>
      <c r="G27" s="32">
        <v>45550</v>
      </c>
      <c r="H27" s="20">
        <f t="shared" si="0"/>
        <v>54660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75.75" customHeight="1" x14ac:dyDescent="0.25">
      <c r="A28" s="9">
        <v>22</v>
      </c>
      <c r="B28" s="13" t="s">
        <v>33</v>
      </c>
      <c r="C28" s="11"/>
      <c r="D28" s="22" t="s">
        <v>128</v>
      </c>
      <c r="E28" s="21" t="s">
        <v>99</v>
      </c>
      <c r="F28" s="33">
        <v>0.1</v>
      </c>
      <c r="G28" s="32">
        <v>358333.33333333337</v>
      </c>
      <c r="H28" s="20">
        <f t="shared" si="0"/>
        <v>430000.00000000006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75.75" customHeight="1" x14ac:dyDescent="0.25">
      <c r="A29" s="9">
        <v>23</v>
      </c>
      <c r="B29" s="13" t="s">
        <v>34</v>
      </c>
      <c r="C29" s="12"/>
      <c r="D29" s="22" t="s">
        <v>129</v>
      </c>
      <c r="E29" s="21" t="s">
        <v>99</v>
      </c>
      <c r="F29" s="33">
        <v>0.1</v>
      </c>
      <c r="G29" s="32">
        <v>70616.666666666672</v>
      </c>
      <c r="H29" s="20">
        <f t="shared" si="0"/>
        <v>84740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75.75" customHeight="1" x14ac:dyDescent="0.25">
      <c r="A30" s="9">
        <v>24</v>
      </c>
      <c r="B30" s="13" t="s">
        <v>35</v>
      </c>
      <c r="C30" s="11"/>
      <c r="D30" s="22" t="s">
        <v>130</v>
      </c>
      <c r="E30" s="21" t="s">
        <v>99</v>
      </c>
      <c r="F30" s="33">
        <v>0.1</v>
      </c>
      <c r="G30" s="32">
        <v>111133.33333333334</v>
      </c>
      <c r="H30" s="20">
        <f t="shared" si="0"/>
        <v>133360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75.75" customHeight="1" x14ac:dyDescent="0.25">
      <c r="A31" s="9">
        <v>25</v>
      </c>
      <c r="B31" s="13" t="s">
        <v>36</v>
      </c>
      <c r="C31" s="11"/>
      <c r="D31" s="22" t="s">
        <v>131</v>
      </c>
      <c r="E31" s="21" t="s">
        <v>99</v>
      </c>
      <c r="F31" s="33">
        <v>0.1</v>
      </c>
      <c r="G31" s="32">
        <v>163316.66666666669</v>
      </c>
      <c r="H31" s="20">
        <f t="shared" si="0"/>
        <v>195980.00000000003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75.75" customHeight="1" x14ac:dyDescent="0.25">
      <c r="A32" s="9">
        <v>26</v>
      </c>
      <c r="B32" s="13" t="s">
        <v>37</v>
      </c>
      <c r="C32" s="11"/>
      <c r="D32" s="22" t="s">
        <v>132</v>
      </c>
      <c r="E32" s="21" t="s">
        <v>99</v>
      </c>
      <c r="F32" s="33">
        <v>0.1</v>
      </c>
      <c r="G32" s="32">
        <v>91500</v>
      </c>
      <c r="H32" s="20">
        <f t="shared" si="0"/>
        <v>109800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76.5" customHeight="1" x14ac:dyDescent="0.25">
      <c r="A33" s="9">
        <v>27</v>
      </c>
      <c r="B33" s="13" t="s">
        <v>38</v>
      </c>
      <c r="C33" s="11"/>
      <c r="D33" s="22" t="s">
        <v>133</v>
      </c>
      <c r="E33" s="21" t="s">
        <v>99</v>
      </c>
      <c r="F33" s="33">
        <v>0.1</v>
      </c>
      <c r="G33" s="32">
        <v>145666.66666666669</v>
      </c>
      <c r="H33" s="20">
        <f t="shared" si="0"/>
        <v>174800.00000000003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74.25" customHeight="1" x14ac:dyDescent="0.25">
      <c r="A34" s="9">
        <v>28</v>
      </c>
      <c r="B34" s="13" t="s">
        <v>39</v>
      </c>
      <c r="C34" s="11"/>
      <c r="D34" s="22" t="s">
        <v>134</v>
      </c>
      <c r="E34" s="21" t="s">
        <v>99</v>
      </c>
      <c r="F34" s="33">
        <v>0.1</v>
      </c>
      <c r="G34" s="32">
        <v>214808.33333333334</v>
      </c>
      <c r="H34" s="20">
        <f t="shared" si="0"/>
        <v>257770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75.75" customHeight="1" x14ac:dyDescent="0.25">
      <c r="A35" s="9">
        <v>29</v>
      </c>
      <c r="B35" s="13" t="s">
        <v>40</v>
      </c>
      <c r="C35" s="11"/>
      <c r="D35" s="22" t="s">
        <v>79</v>
      </c>
      <c r="E35" s="21" t="s">
        <v>99</v>
      </c>
      <c r="F35" s="33">
        <v>0.1</v>
      </c>
      <c r="G35" s="32">
        <v>29708.333333333336</v>
      </c>
      <c r="H35" s="20">
        <f t="shared" si="0"/>
        <v>35650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74.25" customHeight="1" x14ac:dyDescent="0.25">
      <c r="A36" s="9">
        <v>30</v>
      </c>
      <c r="B36" s="13" t="s">
        <v>41</v>
      </c>
      <c r="C36" s="12"/>
      <c r="D36" s="10" t="s">
        <v>80</v>
      </c>
      <c r="E36" s="21" t="s">
        <v>99</v>
      </c>
      <c r="F36" s="33">
        <v>0.1</v>
      </c>
      <c r="G36" s="32">
        <v>47250</v>
      </c>
      <c r="H36" s="20">
        <f t="shared" si="0"/>
        <v>56700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74.25" customHeight="1" x14ac:dyDescent="0.25">
      <c r="A37" s="9">
        <v>31</v>
      </c>
      <c r="B37" s="13" t="s">
        <v>42</v>
      </c>
      <c r="C37" s="11"/>
      <c r="D37" s="10" t="s">
        <v>81</v>
      </c>
      <c r="E37" s="21" t="s">
        <v>99</v>
      </c>
      <c r="F37" s="33">
        <v>0.1</v>
      </c>
      <c r="G37" s="32">
        <v>73208.333333333343</v>
      </c>
      <c r="H37" s="20">
        <f t="shared" si="0"/>
        <v>87850.000000000015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74.25" customHeight="1" x14ac:dyDescent="0.25">
      <c r="A38" s="9">
        <v>32</v>
      </c>
      <c r="B38" s="13" t="s">
        <v>43</v>
      </c>
      <c r="C38" s="11"/>
      <c r="D38" s="10" t="s">
        <v>82</v>
      </c>
      <c r="E38" s="21" t="s">
        <v>99</v>
      </c>
      <c r="F38" s="31">
        <v>0.2</v>
      </c>
      <c r="G38" s="32">
        <v>41100</v>
      </c>
      <c r="H38" s="20">
        <f t="shared" si="0"/>
        <v>49320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74.25" customHeight="1" x14ac:dyDescent="0.25">
      <c r="A39" s="9">
        <v>33</v>
      </c>
      <c r="B39" s="13" t="s">
        <v>44</v>
      </c>
      <c r="C39" s="11"/>
      <c r="D39" s="15" t="s">
        <v>83</v>
      </c>
      <c r="E39" s="21" t="s">
        <v>99</v>
      </c>
      <c r="F39" s="31">
        <v>1</v>
      </c>
      <c r="G39" s="32">
        <v>66141.666666666672</v>
      </c>
      <c r="H39" s="20">
        <f t="shared" si="0"/>
        <v>79370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74.25" customHeight="1" x14ac:dyDescent="0.25">
      <c r="A40" s="9">
        <v>34</v>
      </c>
      <c r="B40" s="13" t="s">
        <v>45</v>
      </c>
      <c r="C40" s="11"/>
      <c r="D40" s="15" t="s">
        <v>91</v>
      </c>
      <c r="E40" s="21" t="s">
        <v>99</v>
      </c>
      <c r="F40" s="31">
        <v>0.1</v>
      </c>
      <c r="G40" s="32">
        <v>103400</v>
      </c>
      <c r="H40" s="20">
        <f t="shared" si="0"/>
        <v>124080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74.25" customHeight="1" x14ac:dyDescent="0.25">
      <c r="A41" s="9">
        <v>35</v>
      </c>
      <c r="B41" s="13" t="s">
        <v>46</v>
      </c>
      <c r="C41" s="11"/>
      <c r="D41" s="10" t="s">
        <v>92</v>
      </c>
      <c r="E41" s="21" t="s">
        <v>99</v>
      </c>
      <c r="F41" s="33">
        <v>0.1</v>
      </c>
      <c r="G41" s="32">
        <v>149350</v>
      </c>
      <c r="H41" s="20">
        <f t="shared" si="0"/>
        <v>179220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74.25" customHeight="1" x14ac:dyDescent="0.25">
      <c r="A42" s="9">
        <v>36</v>
      </c>
      <c r="B42" s="13" t="s">
        <v>47</v>
      </c>
      <c r="C42" s="11"/>
      <c r="D42" s="15" t="s">
        <v>84</v>
      </c>
      <c r="E42" s="21" t="s">
        <v>99</v>
      </c>
      <c r="F42" s="33">
        <v>0.1</v>
      </c>
      <c r="G42" s="32">
        <v>283951.25</v>
      </c>
      <c r="H42" s="20">
        <f t="shared" si="0"/>
        <v>340741.5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74.25" customHeight="1" x14ac:dyDescent="0.25">
      <c r="A43" s="9">
        <v>37</v>
      </c>
      <c r="B43" s="13" t="s">
        <v>48</v>
      </c>
      <c r="C43" s="12"/>
      <c r="D43" s="15" t="s">
        <v>93</v>
      </c>
      <c r="E43" s="21" t="s">
        <v>99</v>
      </c>
      <c r="F43" s="33">
        <v>0.1</v>
      </c>
      <c r="G43" s="32">
        <v>85941.666666666672</v>
      </c>
      <c r="H43" s="20">
        <f t="shared" si="0"/>
        <v>103130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72.75" customHeight="1" x14ac:dyDescent="0.25">
      <c r="A44" s="9">
        <v>38</v>
      </c>
      <c r="B44" s="13" t="s">
        <v>49</v>
      </c>
      <c r="C44" s="11"/>
      <c r="D44" s="15" t="s">
        <v>94</v>
      </c>
      <c r="E44" s="21" t="s">
        <v>99</v>
      </c>
      <c r="F44" s="33">
        <v>0.1</v>
      </c>
      <c r="G44" s="32">
        <v>134758.33333333334</v>
      </c>
      <c r="H44" s="20">
        <f t="shared" si="0"/>
        <v>161710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72.75" customHeight="1" x14ac:dyDescent="0.25">
      <c r="A45" s="9">
        <v>39</v>
      </c>
      <c r="B45" s="13" t="s">
        <v>50</v>
      </c>
      <c r="C45" s="11"/>
      <c r="D45" s="15" t="s">
        <v>95</v>
      </c>
      <c r="E45" s="21" t="s">
        <v>99</v>
      </c>
      <c r="F45" s="33">
        <v>0.1</v>
      </c>
      <c r="G45" s="32">
        <v>192208.33333333334</v>
      </c>
      <c r="H45" s="20">
        <f t="shared" si="0"/>
        <v>230650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72" customHeight="1" x14ac:dyDescent="0.25">
      <c r="A46" s="9">
        <v>40</v>
      </c>
      <c r="B46" s="13" t="s">
        <v>51</v>
      </c>
      <c r="C46" s="11"/>
      <c r="D46" s="15" t="s">
        <v>96</v>
      </c>
      <c r="E46" s="21" t="s">
        <v>99</v>
      </c>
      <c r="F46" s="33">
        <v>0.1</v>
      </c>
      <c r="G46" s="32">
        <v>105091.66666666667</v>
      </c>
      <c r="H46" s="20">
        <f t="shared" si="0"/>
        <v>126110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72" customHeight="1" x14ac:dyDescent="0.25">
      <c r="A47" s="9">
        <v>41</v>
      </c>
      <c r="B47" s="13" t="s">
        <v>52</v>
      </c>
      <c r="C47" s="11"/>
      <c r="D47" s="15" t="s">
        <v>97</v>
      </c>
      <c r="E47" s="21" t="s">
        <v>99</v>
      </c>
      <c r="F47" s="33">
        <v>0.1</v>
      </c>
      <c r="G47" s="32">
        <v>175458.33333333334</v>
      </c>
      <c r="H47" s="20">
        <f t="shared" si="0"/>
        <v>210550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74.25" customHeight="1" x14ac:dyDescent="0.25">
      <c r="A48" s="9">
        <v>42</v>
      </c>
      <c r="B48" s="13" t="s">
        <v>53</v>
      </c>
      <c r="C48" s="11"/>
      <c r="D48" s="10" t="s">
        <v>98</v>
      </c>
      <c r="E48" s="21" t="s">
        <v>99</v>
      </c>
      <c r="F48" s="33">
        <v>0.1</v>
      </c>
      <c r="G48" s="32">
        <v>245491.66666666669</v>
      </c>
      <c r="H48" s="20">
        <f t="shared" si="0"/>
        <v>294590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58.5" customHeight="1" x14ac:dyDescent="0.25">
      <c r="A49" s="9">
        <v>43</v>
      </c>
      <c r="B49" s="13" t="s">
        <v>146</v>
      </c>
      <c r="C49" s="11"/>
      <c r="D49" s="24" t="s">
        <v>148</v>
      </c>
      <c r="E49" s="21" t="s">
        <v>99</v>
      </c>
      <c r="F49" s="33">
        <v>0.1</v>
      </c>
      <c r="G49" s="32">
        <v>81308.333333333343</v>
      </c>
      <c r="H49" s="20">
        <f t="shared" si="0"/>
        <v>97570.000000000015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61.5" customHeight="1" x14ac:dyDescent="0.25">
      <c r="A50" s="9">
        <v>44</v>
      </c>
      <c r="B50" s="13" t="s">
        <v>147</v>
      </c>
      <c r="C50" s="11"/>
      <c r="D50" s="24" t="s">
        <v>149</v>
      </c>
      <c r="E50" s="21" t="s">
        <v>99</v>
      </c>
      <c r="F50" s="33">
        <v>0.1</v>
      </c>
      <c r="G50" s="32">
        <v>79750</v>
      </c>
      <c r="H50" s="20">
        <f t="shared" si="0"/>
        <v>95700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74.25" customHeight="1" x14ac:dyDescent="0.25">
      <c r="A51" s="9">
        <v>45</v>
      </c>
      <c r="B51" s="13" t="s">
        <v>54</v>
      </c>
      <c r="C51" s="11"/>
      <c r="D51" s="22" t="s">
        <v>85</v>
      </c>
      <c r="E51" s="21" t="s">
        <v>99</v>
      </c>
      <c r="F51" s="33">
        <v>0.1</v>
      </c>
      <c r="G51" s="32">
        <v>79750</v>
      </c>
      <c r="H51" s="20">
        <f t="shared" si="0"/>
        <v>95700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75" customHeight="1" x14ac:dyDescent="0.25">
      <c r="A52" s="9">
        <v>46</v>
      </c>
      <c r="B52" s="13" t="s">
        <v>55</v>
      </c>
      <c r="C52" s="12"/>
      <c r="D52" s="22" t="s">
        <v>86</v>
      </c>
      <c r="E52" s="21" t="s">
        <v>99</v>
      </c>
      <c r="F52" s="33">
        <v>0.1</v>
      </c>
      <c r="G52" s="32">
        <v>126616.67</v>
      </c>
      <c r="H52" s="20">
        <f t="shared" si="0"/>
        <v>151940.00399999999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20.75" customHeight="1" x14ac:dyDescent="0.25">
      <c r="A53" s="9">
        <v>47</v>
      </c>
      <c r="B53" s="13" t="s">
        <v>102</v>
      </c>
      <c r="C53" s="11"/>
      <c r="D53" s="22" t="s">
        <v>135</v>
      </c>
      <c r="E53" s="21" t="s">
        <v>99</v>
      </c>
      <c r="F53" s="31">
        <v>0.1</v>
      </c>
      <c r="G53" s="32">
        <v>124641.66666666667</v>
      </c>
      <c r="H53" s="20">
        <f t="shared" si="0"/>
        <v>149570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20.75" customHeight="1" x14ac:dyDescent="0.25">
      <c r="A54" s="9">
        <v>48</v>
      </c>
      <c r="B54" s="13" t="s">
        <v>103</v>
      </c>
      <c r="C54" s="11"/>
      <c r="D54" s="22" t="s">
        <v>136</v>
      </c>
      <c r="E54" s="21" t="s">
        <v>99</v>
      </c>
      <c r="F54" s="31">
        <v>0.1</v>
      </c>
      <c r="G54" s="32">
        <v>124766.66666666667</v>
      </c>
      <c r="H54" s="20">
        <f t="shared" si="0"/>
        <v>149720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04.25" customHeight="1" x14ac:dyDescent="0.25">
      <c r="A55" s="9">
        <v>49</v>
      </c>
      <c r="B55" s="13" t="s">
        <v>104</v>
      </c>
      <c r="C55" s="11"/>
      <c r="D55" s="22" t="s">
        <v>137</v>
      </c>
      <c r="E55" s="21" t="s">
        <v>99</v>
      </c>
      <c r="F55" s="31">
        <v>0.1</v>
      </c>
      <c r="G55" s="32">
        <v>388760</v>
      </c>
      <c r="H55" s="20">
        <f t="shared" si="0"/>
        <v>466512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58.5" customHeight="1" x14ac:dyDescent="0.25">
      <c r="A56" s="9">
        <v>50</v>
      </c>
      <c r="B56" s="13" t="s">
        <v>105</v>
      </c>
      <c r="C56" s="11"/>
      <c r="D56" s="10" t="s">
        <v>107</v>
      </c>
      <c r="E56" s="21" t="s">
        <v>99</v>
      </c>
      <c r="F56" s="31">
        <v>0.1</v>
      </c>
      <c r="G56" s="32">
        <v>388783.33333333337</v>
      </c>
      <c r="H56" s="20">
        <f t="shared" si="0"/>
        <v>466540.00000000006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60.75" customHeight="1" x14ac:dyDescent="0.25">
      <c r="A57" s="9">
        <v>51</v>
      </c>
      <c r="B57" s="13" t="s">
        <v>150</v>
      </c>
      <c r="C57" s="11"/>
      <c r="D57" s="26" t="s">
        <v>151</v>
      </c>
      <c r="E57" s="21" t="s">
        <v>99</v>
      </c>
      <c r="F57" s="31">
        <v>0.1</v>
      </c>
      <c r="G57" s="32">
        <v>388783.33333333337</v>
      </c>
      <c r="H57" s="20">
        <f t="shared" si="0"/>
        <v>466540.00000000006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73.5" customHeight="1" x14ac:dyDescent="0.25">
      <c r="A58" s="9">
        <v>52</v>
      </c>
      <c r="B58" s="13" t="s">
        <v>56</v>
      </c>
      <c r="C58" s="11"/>
      <c r="D58" s="10" t="s">
        <v>87</v>
      </c>
      <c r="E58" s="21" t="s">
        <v>99</v>
      </c>
      <c r="F58" s="33">
        <v>0.2</v>
      </c>
      <c r="G58" s="32">
        <v>19833.333333333336</v>
      </c>
      <c r="H58" s="20">
        <f t="shared" si="0"/>
        <v>23800.000000000004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60.75" customHeight="1" x14ac:dyDescent="0.25">
      <c r="A59" s="9">
        <v>53</v>
      </c>
      <c r="B59" s="13" t="s">
        <v>109</v>
      </c>
      <c r="C59" s="11"/>
      <c r="D59" s="19" t="s">
        <v>112</v>
      </c>
      <c r="E59" s="21" t="s">
        <v>99</v>
      </c>
      <c r="F59" s="33">
        <v>0.1</v>
      </c>
      <c r="G59" s="32">
        <v>193333.33333333334</v>
      </c>
      <c r="H59" s="20">
        <f t="shared" si="0"/>
        <v>232000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60" customHeight="1" x14ac:dyDescent="0.25">
      <c r="A60" s="9">
        <v>54</v>
      </c>
      <c r="B60" s="13" t="s">
        <v>110</v>
      </c>
      <c r="C60" s="11"/>
      <c r="D60" s="19" t="s">
        <v>111</v>
      </c>
      <c r="E60" s="21" t="s">
        <v>99</v>
      </c>
      <c r="F60" s="33">
        <v>0.1</v>
      </c>
      <c r="G60" s="32">
        <v>193333.33333333334</v>
      </c>
      <c r="H60" s="20">
        <f t="shared" si="0"/>
        <v>232000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72" customHeight="1" x14ac:dyDescent="0.25">
      <c r="A61" s="9">
        <v>55</v>
      </c>
      <c r="B61" s="13" t="s">
        <v>57</v>
      </c>
      <c r="C61" s="11"/>
      <c r="D61" s="10" t="s">
        <v>88</v>
      </c>
      <c r="E61" s="21" t="s">
        <v>99</v>
      </c>
      <c r="F61" s="33">
        <v>0.1</v>
      </c>
      <c r="G61" s="32">
        <v>194216.66666666669</v>
      </c>
      <c r="H61" s="20">
        <f t="shared" si="0"/>
        <v>233060.00000000003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59.25" customHeight="1" x14ac:dyDescent="0.25">
      <c r="A62" s="9">
        <v>56</v>
      </c>
      <c r="B62" s="13" t="s">
        <v>113</v>
      </c>
      <c r="C62" s="11"/>
      <c r="D62" s="19" t="s">
        <v>116</v>
      </c>
      <c r="E62" s="21" t="s">
        <v>99</v>
      </c>
      <c r="F62" s="33">
        <v>0.1</v>
      </c>
      <c r="G62" s="32">
        <v>222916.67</v>
      </c>
      <c r="H62" s="20">
        <f t="shared" si="0"/>
        <v>267500.00400000002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57.75" customHeight="1" x14ac:dyDescent="0.25">
      <c r="A63" s="9">
        <v>57</v>
      </c>
      <c r="B63" s="13" t="s">
        <v>114</v>
      </c>
      <c r="C63" s="11"/>
      <c r="D63" s="19" t="s">
        <v>117</v>
      </c>
      <c r="E63" s="21" t="s">
        <v>99</v>
      </c>
      <c r="F63" s="33">
        <v>0.1</v>
      </c>
      <c r="G63" s="32">
        <v>222916.67</v>
      </c>
      <c r="H63" s="20">
        <f t="shared" si="0"/>
        <v>267500.00400000002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74.25" customHeight="1" x14ac:dyDescent="0.25">
      <c r="A64" s="9">
        <v>58</v>
      </c>
      <c r="B64" s="13" t="s">
        <v>115</v>
      </c>
      <c r="C64" s="11"/>
      <c r="D64" s="19" t="s">
        <v>118</v>
      </c>
      <c r="E64" s="21" t="s">
        <v>99</v>
      </c>
      <c r="F64" s="33">
        <v>0.1</v>
      </c>
      <c r="G64" s="32">
        <v>222916.67</v>
      </c>
      <c r="H64" s="20">
        <f t="shared" si="0"/>
        <v>267500.00400000002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63" customHeight="1" x14ac:dyDescent="0.25">
      <c r="A65" s="9">
        <v>59</v>
      </c>
      <c r="B65" s="13" t="s">
        <v>58</v>
      </c>
      <c r="C65" s="12"/>
      <c r="D65" s="10" t="s">
        <v>89</v>
      </c>
      <c r="E65" s="21" t="s">
        <v>99</v>
      </c>
      <c r="F65" s="33">
        <v>0.1</v>
      </c>
      <c r="G65" s="32">
        <v>32100</v>
      </c>
      <c r="H65" s="20">
        <f t="shared" si="0"/>
        <v>38520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72.75" customHeight="1" x14ac:dyDescent="0.25">
      <c r="A66" s="9">
        <v>60</v>
      </c>
      <c r="B66" s="13" t="s">
        <v>59</v>
      </c>
      <c r="C66" s="11"/>
      <c r="D66" s="10" t="s">
        <v>90</v>
      </c>
      <c r="E66" s="21" t="s">
        <v>99</v>
      </c>
      <c r="F66" s="31">
        <v>0.1</v>
      </c>
      <c r="G66" s="32">
        <v>46500</v>
      </c>
      <c r="H66" s="20">
        <f t="shared" si="0"/>
        <v>55800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60.75" customHeight="1" x14ac:dyDescent="0.25">
      <c r="A67" s="9">
        <v>61</v>
      </c>
      <c r="B67" s="13" t="s">
        <v>60</v>
      </c>
      <c r="C67" s="11"/>
      <c r="D67" s="22" t="s">
        <v>138</v>
      </c>
      <c r="E67" s="21" t="s">
        <v>99</v>
      </c>
      <c r="F67" s="31">
        <v>0.1</v>
      </c>
      <c r="G67" s="32">
        <v>28641.67</v>
      </c>
      <c r="H67" s="20">
        <f t="shared" si="0"/>
        <v>34370.003999999994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63" customHeight="1" x14ac:dyDescent="0.25">
      <c r="A68" s="9">
        <v>62</v>
      </c>
      <c r="B68" s="13" t="s">
        <v>61</v>
      </c>
      <c r="C68" s="11"/>
      <c r="D68" s="22" t="s">
        <v>138</v>
      </c>
      <c r="E68" s="21" t="s">
        <v>99</v>
      </c>
      <c r="F68" s="31">
        <v>0.1</v>
      </c>
      <c r="G68" s="32">
        <v>56391.67</v>
      </c>
      <c r="H68" s="20">
        <f t="shared" si="0"/>
        <v>67670.004000000001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61.5" customHeight="1" x14ac:dyDescent="0.25">
      <c r="A69" s="9">
        <v>63</v>
      </c>
      <c r="B69" s="13" t="s">
        <v>62</v>
      </c>
      <c r="C69" s="11"/>
      <c r="D69" s="22" t="s">
        <v>139</v>
      </c>
      <c r="E69" s="21" t="s">
        <v>99</v>
      </c>
      <c r="F69" s="31">
        <v>0.1</v>
      </c>
      <c r="G69" s="32">
        <v>97750</v>
      </c>
      <c r="H69" s="20">
        <f t="shared" si="0"/>
        <v>117300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60.75" customHeight="1" x14ac:dyDescent="0.25">
      <c r="A70" s="9">
        <v>64</v>
      </c>
      <c r="B70" s="13" t="s">
        <v>63</v>
      </c>
      <c r="C70" s="11"/>
      <c r="D70" s="22" t="s">
        <v>140</v>
      </c>
      <c r="E70" s="21" t="s">
        <v>99</v>
      </c>
      <c r="F70" s="31">
        <v>0.1</v>
      </c>
      <c r="G70" s="32">
        <v>116166.67</v>
      </c>
      <c r="H70" s="20">
        <f t="shared" si="0"/>
        <v>139400.00399999999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60.75" customHeight="1" x14ac:dyDescent="0.25">
      <c r="A71" s="9">
        <v>65</v>
      </c>
      <c r="B71" s="13" t="s">
        <v>64</v>
      </c>
      <c r="C71" s="11"/>
      <c r="D71" s="22" t="s">
        <v>141</v>
      </c>
      <c r="E71" s="21" t="s">
        <v>99</v>
      </c>
      <c r="F71" s="31">
        <v>0.1</v>
      </c>
      <c r="G71" s="32">
        <v>167500</v>
      </c>
      <c r="H71" s="20">
        <f t="shared" si="0"/>
        <v>201000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x14ac:dyDescent="0.25">
      <c r="A72" s="6"/>
      <c r="B72" s="2"/>
      <c r="C72" s="2"/>
      <c r="D72" s="2"/>
      <c r="E72" s="6"/>
      <c r="F72" s="34"/>
      <c r="G72" s="35"/>
      <c r="H72" s="36"/>
      <c r="I72" s="6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3" x14ac:dyDescent="0.25">
      <c r="A73" s="46" t="s">
        <v>123</v>
      </c>
      <c r="B73" s="47"/>
      <c r="C73" s="47"/>
      <c r="D73" s="47"/>
      <c r="E73" s="47"/>
      <c r="F73" s="47"/>
      <c r="G73" s="47"/>
      <c r="H73" s="47"/>
      <c r="I73" s="6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3" ht="21.75" customHeight="1" x14ac:dyDescent="0.25">
      <c r="A74" s="42" t="s">
        <v>5</v>
      </c>
      <c r="B74" s="42"/>
      <c r="C74" s="48" t="s">
        <v>121</v>
      </c>
      <c r="D74" s="40"/>
      <c r="E74" s="40"/>
      <c r="F74" s="40"/>
      <c r="G74" s="40"/>
      <c r="H74" s="41"/>
      <c r="I74" s="6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3" ht="33" customHeight="1" x14ac:dyDescent="0.25">
      <c r="A75" s="42" t="s">
        <v>6</v>
      </c>
      <c r="B75" s="42"/>
      <c r="C75" s="49" t="s">
        <v>7</v>
      </c>
      <c r="D75" s="50"/>
      <c r="E75" s="50"/>
      <c r="F75" s="50"/>
      <c r="G75" s="50"/>
      <c r="H75" s="51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</row>
    <row r="76" spans="1:23" ht="18" customHeight="1" x14ac:dyDescent="0.25">
      <c r="A76" s="48" t="s">
        <v>120</v>
      </c>
      <c r="B76" s="41"/>
      <c r="C76" s="53" t="s">
        <v>11</v>
      </c>
      <c r="D76" s="54"/>
      <c r="E76" s="54"/>
      <c r="F76" s="54"/>
      <c r="G76" s="54"/>
      <c r="H76" s="55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</row>
    <row r="77" spans="1:23" ht="20.25" customHeight="1" x14ac:dyDescent="0.25">
      <c r="A77" s="42" t="s">
        <v>8</v>
      </c>
      <c r="B77" s="42"/>
      <c r="C77" s="52" t="s">
        <v>100</v>
      </c>
      <c r="D77" s="40"/>
      <c r="E77" s="40"/>
      <c r="F77" s="40"/>
      <c r="G77" s="40"/>
      <c r="H77" s="41"/>
      <c r="I77" s="6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3" ht="21.75" customHeight="1" x14ac:dyDescent="0.25">
      <c r="A78" s="42" t="s">
        <v>9</v>
      </c>
      <c r="B78" s="42"/>
      <c r="C78" s="39" t="s">
        <v>108</v>
      </c>
      <c r="D78" s="40"/>
      <c r="E78" s="40"/>
      <c r="F78" s="40"/>
      <c r="G78" s="40"/>
      <c r="H78" s="41"/>
      <c r="I78" s="6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3" ht="30" customHeight="1" x14ac:dyDescent="0.25">
      <c r="A79" s="44" t="s">
        <v>12</v>
      </c>
      <c r="B79" s="45"/>
      <c r="C79" s="43" t="s">
        <v>119</v>
      </c>
      <c r="D79" s="40"/>
      <c r="E79" s="40"/>
      <c r="F79" s="40"/>
      <c r="G79" s="40"/>
      <c r="H79" s="41"/>
      <c r="I79" s="6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3" ht="59.25" customHeight="1" x14ac:dyDescent="0.25">
      <c r="A80" s="65" t="s">
        <v>153</v>
      </c>
      <c r="B80" s="65"/>
      <c r="C80" s="65"/>
      <c r="D80" s="65"/>
      <c r="E80" s="65"/>
      <c r="F80" s="65"/>
      <c r="G80" s="65"/>
      <c r="H80" s="65"/>
      <c r="I80" s="6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9:21" x14ac:dyDescent="0.25">
      <c r="I81" s="6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</sheetData>
  <mergeCells count="24">
    <mergeCell ref="A80:H80"/>
    <mergeCell ref="A1:D1"/>
    <mergeCell ref="A2:H2"/>
    <mergeCell ref="A4:A5"/>
    <mergeCell ref="B4:B5"/>
    <mergeCell ref="D4:D5"/>
    <mergeCell ref="E4:E5"/>
    <mergeCell ref="H4:H5"/>
    <mergeCell ref="G4:G5"/>
    <mergeCell ref="C4:C5"/>
    <mergeCell ref="F4:F5"/>
    <mergeCell ref="C78:H78"/>
    <mergeCell ref="A78:B78"/>
    <mergeCell ref="C79:H79"/>
    <mergeCell ref="A79:B79"/>
    <mergeCell ref="A73:H73"/>
    <mergeCell ref="A74:B74"/>
    <mergeCell ref="A75:B75"/>
    <mergeCell ref="A77:B77"/>
    <mergeCell ref="C74:H74"/>
    <mergeCell ref="C75:H75"/>
    <mergeCell ref="C77:H77"/>
    <mergeCell ref="A76:B76"/>
    <mergeCell ref="C76:H76"/>
  </mergeCells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2021-06-02T06:44:13Z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